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Аркуш1" sheetId="1" r:id="rId4"/>
  </sheets>
  <definedNames/>
  <calcPr/>
</workbook>
</file>

<file path=xl/sharedStrings.xml><?xml version="1.0" encoding="utf-8"?>
<sst xmlns="http://schemas.openxmlformats.org/spreadsheetml/2006/main" count="22" uniqueCount="22">
  <si>
    <t>Роботи</t>
  </si>
  <si>
    <t>об'єм</t>
  </si>
  <si>
    <t>Вартість одиниці, грн</t>
  </si>
  <si>
    <t>Сума,грн</t>
  </si>
  <si>
    <t>Висадка кущів</t>
  </si>
  <si>
    <t>30 м2</t>
  </si>
  <si>
    <t>Висадка повзучих рослин</t>
  </si>
  <si>
    <t>13 м2</t>
  </si>
  <si>
    <t>Антипаркувальні стовпці</t>
  </si>
  <si>
    <t>15 шт</t>
  </si>
  <si>
    <t>Лави</t>
  </si>
  <si>
    <t>4 шт</t>
  </si>
  <si>
    <t>Смітник</t>
  </si>
  <si>
    <t>1 шт</t>
  </si>
  <si>
    <t xml:space="preserve">Велостійка </t>
  </si>
  <si>
    <t>2 шт</t>
  </si>
  <si>
    <t>Мощення парковки</t>
  </si>
  <si>
    <t>200 м2</t>
  </si>
  <si>
    <t>Заміна бордюрів</t>
  </si>
  <si>
    <t>45 м.п.</t>
  </si>
  <si>
    <t>Інші витрати</t>
  </si>
  <si>
    <t>РАЗОМ: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</si>
</sst>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\ [$грн. -422]"/>
  </numFmts>
  <fonts count="3">
    <font>
      <sz val="10.0"/>
      <color rgb="FF000000"/>
      <name val="Arial"/>
    </font>
    <font>
      <color theme="1"/>
      <name val="Arial"/>
    </font>
    <font>
      <name val="Arial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wrapText="1"/>
    </xf>
    <xf borderId="1" fillId="0" fontId="1" numFmtId="0" xfId="0" applyAlignment="1" applyBorder="1" applyFont="1">
      <alignment horizontal="center" shrinkToFit="0" wrapText="1"/>
    </xf>
    <xf borderId="1" fillId="0" fontId="1" numFmtId="0" xfId="0" applyAlignment="1" applyBorder="1" applyFont="1">
      <alignment shrinkToFit="0" vertical="bottom" wrapText="1"/>
    </xf>
    <xf borderId="1" fillId="0" fontId="1" numFmtId="0" xfId="0" applyAlignment="1" applyBorder="1" applyFont="1">
      <alignment horizontal="center" shrinkToFit="0" vertical="bottom" wrapText="1"/>
    </xf>
    <xf borderId="1" fillId="0" fontId="2" numFmtId="0" xfId="0" applyAlignment="1" applyBorder="1" applyFont="1">
      <alignment shrinkToFit="0" vertical="bottom" wrapText="1"/>
    </xf>
    <xf borderId="1" fillId="0" fontId="2" numFmtId="0" xfId="0" applyAlignment="1" applyBorder="1" applyFont="1">
      <alignment horizontal="center" shrinkToFit="0" vertical="bottom" wrapText="1"/>
    </xf>
    <xf borderId="1" fillId="0" fontId="1" numFmtId="164" xfId="0" applyAlignment="1" applyBorder="1" applyFont="1" applyNumberFormat="1">
      <alignment horizontal="center" shrinkToFit="0" vertical="bottom" wrapText="1"/>
    </xf>
    <xf borderId="1" fillId="0" fontId="2" numFmtId="0" xfId="0" applyAlignment="1" applyBorder="1" applyFont="1">
      <alignment shrinkToFit="0" vertical="bottom" wrapText="1"/>
    </xf>
    <xf borderId="1" fillId="0" fontId="2" numFmtId="164" xfId="0" applyAlignment="1" applyBorder="1" applyFont="1" applyNumberFormat="1">
      <alignment horizontal="center" shrinkToFit="0" vertical="bottom" wrapText="1"/>
    </xf>
    <xf borderId="1" fillId="0" fontId="2" numFmtId="0" xfId="0" applyAlignment="1" applyBorder="1" applyFont="1">
      <alignment vertical="bottom"/>
    </xf>
    <xf borderId="1" fillId="0" fontId="2" numFmtId="0" xfId="0" applyAlignment="1" applyBorder="1" applyFont="1">
      <alignment readingOrder="0" vertical="bottom"/>
    </xf>
    <xf borderId="1" fillId="0" fontId="1" numFmtId="164" xfId="0" applyAlignment="1" applyBorder="1" applyFont="1" applyNumberFormat="1">
      <alignment horizontal="right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5.0"/>
    <col customWidth="1" min="2" max="4" width="20.29"/>
  </cols>
  <sheetData>
    <row r="1">
      <c r="A1" s="1" t="s">
        <v>0</v>
      </c>
      <c r="B1" s="2" t="s">
        <v>1</v>
      </c>
      <c r="C1" s="2" t="s">
        <v>2</v>
      </c>
      <c r="D1" s="2" t="s">
        <v>3</v>
      </c>
    </row>
    <row r="2">
      <c r="A2" s="3" t="s">
        <v>4</v>
      </c>
      <c r="B2" s="4" t="s">
        <v>5</v>
      </c>
      <c r="C2" s="4">
        <v>150.0</v>
      </c>
      <c r="D2" s="4">
        <f>C2*30</f>
        <v>4500</v>
      </c>
    </row>
    <row r="3">
      <c r="A3" s="5" t="s">
        <v>6</v>
      </c>
      <c r="B3" s="6" t="s">
        <v>7</v>
      </c>
      <c r="C3" s="6">
        <v>150.0</v>
      </c>
      <c r="D3" s="4">
        <f>C3*13</f>
        <v>1950</v>
      </c>
    </row>
    <row r="4">
      <c r="A4" s="5" t="s">
        <v>8</v>
      </c>
      <c r="B4" s="6" t="s">
        <v>9</v>
      </c>
      <c r="C4" s="6">
        <v>1500.0</v>
      </c>
      <c r="D4" s="7">
        <f>C4*15</f>
        <v>22500</v>
      </c>
    </row>
    <row r="5">
      <c r="A5" s="8" t="s">
        <v>10</v>
      </c>
      <c r="B5" s="6" t="s">
        <v>11</v>
      </c>
      <c r="C5" s="6">
        <v>8000.0</v>
      </c>
      <c r="D5" s="7">
        <f>C5*4</f>
        <v>32000</v>
      </c>
    </row>
    <row r="6">
      <c r="A6" s="5" t="s">
        <v>12</v>
      </c>
      <c r="B6" s="6" t="s">
        <v>13</v>
      </c>
      <c r="C6" s="6">
        <v>4000.0</v>
      </c>
      <c r="D6" s="7">
        <f>C6</f>
        <v>4000</v>
      </c>
    </row>
    <row r="7">
      <c r="A7" s="5" t="s">
        <v>14</v>
      </c>
      <c r="B7" s="6" t="s">
        <v>15</v>
      </c>
      <c r="C7" s="6">
        <v>2000.0</v>
      </c>
      <c r="D7" s="7">
        <f>C7*2</f>
        <v>4000</v>
      </c>
    </row>
    <row r="8">
      <c r="A8" s="5" t="s">
        <v>16</v>
      </c>
      <c r="B8" s="6" t="s">
        <v>17</v>
      </c>
      <c r="C8" s="4">
        <f>700</f>
        <v>700</v>
      </c>
      <c r="D8" s="7">
        <f>C8*200</f>
        <v>140000</v>
      </c>
    </row>
    <row r="9">
      <c r="A9" s="5" t="s">
        <v>18</v>
      </c>
      <c r="B9" s="6" t="s">
        <v>19</v>
      </c>
      <c r="C9" s="4">
        <f>600</f>
        <v>600</v>
      </c>
      <c r="D9" s="7">
        <f>C9*45</f>
        <v>27000</v>
      </c>
    </row>
    <row r="10">
      <c r="A10" s="8" t="s">
        <v>20</v>
      </c>
      <c r="B10" s="6"/>
      <c r="C10" s="6"/>
      <c r="D10" s="9">
        <v>9000.0</v>
      </c>
    </row>
    <row r="11">
      <c r="A11" s="5"/>
      <c r="B11" s="10"/>
      <c r="C11" s="11" t="s">
        <v>21</v>
      </c>
      <c r="D11" s="12">
        <f>SUM(D2:D10)</f>
        <v>244950</v>
      </c>
    </row>
  </sheetData>
  <drawing r:id="rId1"/>
</worksheet>
</file>