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60" windowHeight="2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C13" i="1"/>
  <c r="C16" i="1"/>
  <c r="C8" i="1"/>
  <c r="C15" i="1"/>
  <c r="C9" i="1" l="1"/>
  <c r="C20" i="1" s="1"/>
</calcChain>
</file>

<file path=xl/sharedStrings.xml><?xml version="1.0" encoding="utf-8"?>
<sst xmlns="http://schemas.openxmlformats.org/spreadsheetml/2006/main" count="22" uniqueCount="22">
  <si>
    <t>Основні витрати</t>
  </si>
  <si>
    <t>К-сть</t>
  </si>
  <si>
    <t>Орієнтовна вартість, грн</t>
  </si>
  <si>
    <t>1. Розробка проектно-кошторисної документації</t>
  </si>
  <si>
    <t xml:space="preserve">3. Павільйон-сцена  </t>
  </si>
  <si>
    <t>6. Гойдалка «Гніздечко»</t>
  </si>
  <si>
    <t>ПОПЕРЕДНІЙ КОШТОРИСНИЙ ОБРАХУНОК</t>
  </si>
  <si>
    <t>Всього</t>
  </si>
  <si>
    <t>ПАРК ІНКЛЮЗИВНОГО ПРОСТОРУ "СОНЕЧКО"</t>
  </si>
  <si>
    <t>4. Гойдалка трьохмісна</t>
  </si>
  <si>
    <t>5. Комплекс для дітей з ОФМ</t>
  </si>
  <si>
    <t>7. Гойдалки "Карусель" для дітей з ОФМ</t>
  </si>
  <si>
    <t>8. Гойдалка - балансир для дітей з ОФМ</t>
  </si>
  <si>
    <t>9. Пісочниця для дітей ОФМ</t>
  </si>
  <si>
    <t xml:space="preserve">2. Підготовка та монтаж гумового покриття паркових доріжок з додатковим облаштуванням такильною плиткою </t>
  </si>
  <si>
    <t xml:space="preserve">10. Ігрова стійка </t>
  </si>
  <si>
    <t>11. Лавка ергономічного принципу</t>
  </si>
  <si>
    <t>12. Лавки паркові</t>
  </si>
  <si>
    <t xml:space="preserve">13. Облаштування  освітлення світлодіодними світильниками на сонячних батареях </t>
  </si>
  <si>
    <t>14. Контейнери для роздільного збору сміття</t>
  </si>
  <si>
    <t>15. Велопарковка</t>
  </si>
  <si>
    <t xml:space="preserve">16. Витрати на підготовку, доставку та монтажні роботи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</si>
</sst>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2" fontId="2" fillId="0" borderId="7" xfId="0" applyNumberFormat="1" applyFont="1" applyBorder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13" workbookViewId="0">
      <selection activeCell="I17" sqref="I17"/>
    </sheetView>
  </sheetViews>
  <sheetFormatPr defaultRowHeight="15" x14ac:dyDescent="0.25"/>
  <cols>
    <col min="1" max="1" width="45.5703125" customWidth="1"/>
    <col min="3" max="3" width="67" customWidth="1"/>
  </cols>
  <sheetData>
    <row r="1" spans="1:3" ht="18.75" x14ac:dyDescent="0.3">
      <c r="A1" s="7" t="s">
        <v>8</v>
      </c>
      <c r="B1" s="8"/>
      <c r="C1" s="8"/>
    </row>
    <row r="2" spans="1:3" ht="15.75" thickBot="1" x14ac:dyDescent="0.3">
      <c r="A2" s="9" t="s">
        <v>6</v>
      </c>
      <c r="B2" s="9"/>
      <c r="C2" s="9"/>
    </row>
    <row r="3" spans="1:3" ht="19.5" thickBot="1" x14ac:dyDescent="0.3">
      <c r="A3" s="1" t="s">
        <v>0</v>
      </c>
      <c r="B3" s="2" t="s">
        <v>1</v>
      </c>
      <c r="C3" s="2" t="s">
        <v>2</v>
      </c>
    </row>
    <row r="4" spans="1:3" ht="45.75" customHeight="1" thickBot="1" x14ac:dyDescent="0.3">
      <c r="A4" s="3" t="s">
        <v>3</v>
      </c>
      <c r="B4" s="4"/>
      <c r="C4" s="5">
        <v>70000</v>
      </c>
    </row>
    <row r="5" spans="1:3" ht="72.75" customHeight="1" thickBot="1" x14ac:dyDescent="0.3">
      <c r="A5" s="3" t="s">
        <v>14</v>
      </c>
      <c r="B5" s="4"/>
      <c r="C5" s="5">
        <v>350000</v>
      </c>
    </row>
    <row r="6" spans="1:3" ht="19.5" thickBot="1" x14ac:dyDescent="0.3">
      <c r="A6" s="3" t="s">
        <v>4</v>
      </c>
      <c r="B6" s="4">
        <v>1</v>
      </c>
      <c r="C6" s="5">
        <v>30500</v>
      </c>
    </row>
    <row r="7" spans="1:3" ht="31.5" customHeight="1" thickBot="1" x14ac:dyDescent="0.3">
      <c r="A7" s="3" t="s">
        <v>9</v>
      </c>
      <c r="B7" s="4">
        <v>1</v>
      </c>
      <c r="C7" s="5">
        <v>39000</v>
      </c>
    </row>
    <row r="8" spans="1:3" ht="19.5" thickBot="1" x14ac:dyDescent="0.3">
      <c r="A8" s="3" t="s">
        <v>10</v>
      </c>
      <c r="B8" s="4">
        <v>1</v>
      </c>
      <c r="C8" s="5">
        <f>72900+20000</f>
        <v>92900</v>
      </c>
    </row>
    <row r="9" spans="1:3" ht="36" customHeight="1" thickBot="1" x14ac:dyDescent="0.3">
      <c r="A9" s="3" t="s">
        <v>5</v>
      </c>
      <c r="B9" s="4">
        <v>2</v>
      </c>
      <c r="C9" s="5">
        <f>25800*2</f>
        <v>51600</v>
      </c>
    </row>
    <row r="10" spans="1:3" ht="34.5" customHeight="1" thickBot="1" x14ac:dyDescent="0.3">
      <c r="A10" s="3" t="s">
        <v>11</v>
      </c>
      <c r="B10" s="4">
        <v>1</v>
      </c>
      <c r="C10" s="5">
        <v>33550</v>
      </c>
    </row>
    <row r="11" spans="1:3" ht="34.5" customHeight="1" thickBot="1" x14ac:dyDescent="0.3">
      <c r="A11" s="3" t="s">
        <v>12</v>
      </c>
      <c r="B11" s="4">
        <v>1</v>
      </c>
      <c r="C11" s="5">
        <v>12950</v>
      </c>
    </row>
    <row r="12" spans="1:3" ht="33" customHeight="1" thickBot="1" x14ac:dyDescent="0.3">
      <c r="A12" s="3" t="s">
        <v>13</v>
      </c>
      <c r="B12" s="4">
        <v>1</v>
      </c>
      <c r="C12" s="5">
        <v>18900</v>
      </c>
    </row>
    <row r="13" spans="1:3" ht="33" customHeight="1" thickBot="1" x14ac:dyDescent="0.3">
      <c r="A13" s="3" t="s">
        <v>15</v>
      </c>
      <c r="B13" s="4">
        <v>2</v>
      </c>
      <c r="C13" s="5">
        <f>9000*2</f>
        <v>18000</v>
      </c>
    </row>
    <row r="14" spans="1:3" ht="36" customHeight="1" thickBot="1" x14ac:dyDescent="0.3">
      <c r="A14" s="3" t="s">
        <v>16</v>
      </c>
      <c r="B14" s="4">
        <v>2</v>
      </c>
      <c r="C14" s="5">
        <v>30000</v>
      </c>
    </row>
    <row r="15" spans="1:3" ht="36" customHeight="1" thickBot="1" x14ac:dyDescent="0.3">
      <c r="A15" s="3" t="s">
        <v>17</v>
      </c>
      <c r="B15" s="4">
        <v>8</v>
      </c>
      <c r="C15" s="5">
        <f>2550*8</f>
        <v>20400</v>
      </c>
    </row>
    <row r="16" spans="1:3" ht="59.25" customHeight="1" thickBot="1" x14ac:dyDescent="0.3">
      <c r="A16" s="3" t="s">
        <v>18</v>
      </c>
      <c r="B16" s="4">
        <v>6</v>
      </c>
      <c r="C16" s="5">
        <f>12000*6</f>
        <v>72000</v>
      </c>
    </row>
    <row r="17" spans="1:3" ht="37.5" customHeight="1" thickBot="1" x14ac:dyDescent="0.3">
      <c r="A17" s="3" t="s">
        <v>19</v>
      </c>
      <c r="B17" s="4">
        <v>3</v>
      </c>
      <c r="C17" s="5">
        <v>20000</v>
      </c>
    </row>
    <row r="18" spans="1:3" ht="29.25" customHeight="1" thickBot="1" x14ac:dyDescent="0.3">
      <c r="A18" s="3" t="s">
        <v>20</v>
      </c>
      <c r="B18" s="4">
        <v>1</v>
      </c>
      <c r="C18" s="5">
        <v>4200</v>
      </c>
    </row>
    <row r="19" spans="1:3" ht="57" customHeight="1" thickBot="1" x14ac:dyDescent="0.3">
      <c r="A19" s="12" t="s">
        <v>21</v>
      </c>
      <c r="B19" s="13"/>
      <c r="C19" s="6">
        <f>1000000-864000</f>
        <v>136000</v>
      </c>
    </row>
    <row r="20" spans="1:3" ht="20.25" thickTop="1" thickBot="1" x14ac:dyDescent="0.35">
      <c r="A20" s="14" t="s">
        <v>7</v>
      </c>
      <c r="B20" s="15"/>
      <c r="C20" s="11">
        <f>SUM(C4:C19)</f>
        <v>1000000</v>
      </c>
    </row>
    <row r="28" spans="1:3" x14ac:dyDescent="0.25">
      <c r="C28" s="10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2018-05-29T15:04:25Z</dcterms:created>
  <dcterms:modified xsi:type="dcterms:W3CDTF">2019-05-29T17:34:06Z</dcterms:modified>
</cp:coreProperties>
</file>