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-dysk\ГРОМАДСЬКИЙ-бюджет2021\"/>
    </mc:Choice>
  </mc:AlternateContent>
  <xr:revisionPtr revIDLastSave="0" documentId="8_{DD06D195-F3B7-4E56-A213-560523A56BE3}" xr6:coauthVersionLast="43" xr6:coauthVersionMax="43" xr10:uidLastSave="{00000000-0000-0000-0000-000000000000}"/>
  <bookViews>
    <workbookView xWindow="1905" yWindow="1905" windowWidth="21600" windowHeight="11385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21" i="1"/>
  <c r="E22" i="1"/>
  <c r="E23" i="1"/>
  <c r="E26" i="1"/>
  <c r="E27" i="1"/>
  <c r="C25" i="1" s="1"/>
  <c r="E9" i="1"/>
  <c r="C8" i="1" l="1"/>
  <c r="C20" i="1"/>
  <c r="C29" i="1"/>
  <c r="E29" i="1"/>
</calcChain>
</file>

<file path=xl/sharedStrings.xml><?xml version="1.0" encoding="utf-8"?>
<sst xmlns="http://schemas.openxmlformats.org/spreadsheetml/2006/main" count="125" uniqueCount="25">
  <si>
    <t>№п/п</t>
  </si>
  <si>
    <t>Статті витрат</t>
  </si>
  <si>
    <t>Загальна сума витрат</t>
  </si>
  <si>
    <t>Кошторис витрат для реалізації проєкту "Медіа-простір "ПДМedia"</t>
  </si>
  <si>
    <t>Кількість</t>
  </si>
  <si>
    <t>Сума</t>
  </si>
  <si>
    <t>Вартість</t>
  </si>
  <si>
    <t>Комп’ютерна техніка</t>
  </si>
  <si>
    <t>Корпус AeroColor Aerocolor  PGS CYLON RGB</t>
  </si>
  <si>
    <t>Блок живлення Chieftec CGT-650C 650Вт</t>
  </si>
  <si>
    <t>Монітор HP P24h G4 Black (7VH44AA)</t>
  </si>
  <si>
    <t>Монітор Samsung LS27R650FDIXCI Dark Blue Gray</t>
  </si>
  <si>
    <t>Материнська плата MSI B550M PRO-VDH WIFI</t>
  </si>
  <si>
    <t>Відеокарта Gigabyte GTX 1660 OC (GV-N1660OC-6GD)</t>
  </si>
  <si>
    <t>Оперативна пам’ять Kingstin HyperX Predator DDR4 1x16GB (HX430C15PB3/16)</t>
  </si>
  <si>
    <t>Твердотільний накопичувач Seagate BarraCuda 510 2280 Pcle 3.0 x4 256GB (ZP256CM30041)</t>
  </si>
  <si>
    <t>Відеотехніка</t>
  </si>
  <si>
    <t xml:space="preserve">Відеокамера PANASONIC HC-X2000EE </t>
  </si>
  <si>
    <t>Штатив Miliboo MTT602A</t>
  </si>
  <si>
    <t>Стедікам DJI Ronin-M</t>
  </si>
  <si>
    <t>Процесор AMD Ryzen 5 3600 (100-100000031MPK) with Rraith Stealth cooler</t>
  </si>
  <si>
    <t>Жорсткий диск Seagate SkyHawk 2TB (ST2000VX008)</t>
  </si>
  <si>
    <t>Аудіотехніка</t>
  </si>
  <si>
    <t>Аудіомікшер YAMAHA MG12XU</t>
  </si>
  <si>
    <t>Мікрофон для запису стрімів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</si>
</sst>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1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vertical="center"/>
    </xf>
    <xf numFmtId="2" fontId="2" fillId="2" borderId="2" xfId="0" applyNumberFormat="1" applyFont="1" applyFill="1" applyBorder="1" applyAlignment="1" applyProtection="1">
      <alignment horizontal="center"/>
    </xf>
    <xf numFmtId="2" fontId="2" fillId="3" borderId="2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/>
    </xf>
    <xf numFmtId="0" fontId="1" fillId="7" borderId="1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7" borderId="4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alignment horizontal="center"/>
    </xf>
    <xf numFmtId="0" fontId="1" fillId="7" borderId="3" xfId="0" applyNumberFormat="1" applyFont="1" applyFill="1" applyBorder="1" applyAlignment="1" applyProtection="1">
      <alignment horizontal="center"/>
    </xf>
    <xf numFmtId="0" fontId="2" fillId="2" borderId="12" xfId="0" applyNumberFormat="1" applyFont="1" applyFill="1" applyBorder="1" applyAlignment="1" applyProtection="1">
      <alignment horizontal="left"/>
    </xf>
    <xf numFmtId="2" fontId="2" fillId="3" borderId="12" xfId="0" applyNumberFormat="1" applyFont="1" applyFill="1" applyBorder="1" applyAlignment="1" applyProtection="1">
      <alignment horizontal="center"/>
    </xf>
    <xf numFmtId="0" fontId="2" fillId="3" borderId="12" xfId="0" applyNumberFormat="1" applyFont="1" applyFill="1" applyBorder="1" applyAlignment="1" applyProtection="1">
      <alignment horizontal="center"/>
    </xf>
    <xf numFmtId="2" fontId="2" fillId="2" borderId="12" xfId="0" applyNumberFormat="1" applyFont="1" applyFill="1" applyBorder="1" applyAlignment="1" applyProtection="1">
      <alignment horizontal="center"/>
    </xf>
    <xf numFmtId="0" fontId="2" fillId="2" borderId="12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/>
    </xf>
    <xf numFmtId="0" fontId="1" fillId="2" borderId="5" xfId="0" applyNumberFormat="1" applyFont="1" applyFill="1" applyBorder="1" applyAlignment="1" applyProtection="1">
      <alignment horizontal="center"/>
    </xf>
    <xf numFmtId="0" fontId="1" fillId="5" borderId="16" xfId="0" applyNumberFormat="1" applyFont="1" applyFill="1" applyBorder="1" applyAlignment="1" applyProtection="1">
      <alignment horizontal="center"/>
    </xf>
    <xf numFmtId="2" fontId="1" fillId="6" borderId="13" xfId="0" applyNumberFormat="1" applyFont="1" applyFill="1" applyBorder="1" applyAlignment="1" applyProtection="1">
      <alignment horizontal="center"/>
    </xf>
    <xf numFmtId="0" fontId="1" fillId="6" borderId="17" xfId="0" applyNumberFormat="1" applyFont="1" applyFill="1" applyBorder="1" applyAlignment="1" applyProtection="1">
      <alignment horizontal="center"/>
    </xf>
    <xf numFmtId="2" fontId="1" fillId="6" borderId="18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2" fontId="1" fillId="4" borderId="16" xfId="0" applyNumberFormat="1" applyFont="1" applyFill="1" applyBorder="1" applyAlignment="1" applyProtection="1">
      <alignment horizontal="center"/>
    </xf>
    <xf numFmtId="2" fontId="1" fillId="4" borderId="14" xfId="0" applyNumberFormat="1" applyFont="1" applyFill="1" applyBorder="1" applyAlignment="1" applyProtection="1">
      <alignment horizontal="center"/>
    </xf>
    <xf numFmtId="2" fontId="1" fillId="4" borderId="15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2" fontId="1" fillId="4" borderId="19" xfId="0" applyNumberFormat="1" applyFont="1" applyFill="1" applyBorder="1" applyAlignment="1" applyProtection="1">
      <alignment horizontal="center"/>
    </xf>
    <xf numFmtId="2" fontId="1" fillId="4" borderId="20" xfId="0" applyNumberFormat="1" applyFont="1" applyFill="1" applyBorder="1" applyAlignment="1" applyProtection="1">
      <alignment horizontal="center"/>
    </xf>
    <xf numFmtId="2" fontId="1" fillId="4" borderId="21" xfId="0" applyNumberFormat="1" applyFont="1" applyFill="1" applyBorder="1" applyAlignment="1" applyProtection="1">
      <alignment horizontal="center"/>
    </xf>
    <xf numFmtId="0" fontId="1" fillId="2" borderId="22" xfId="0" applyNumberFormat="1" applyFont="1" applyFill="1" applyBorder="1" applyAlignment="1" applyProtection="1">
      <alignment horizontal="center"/>
    </xf>
    <xf numFmtId="2" fontId="1" fillId="4" borderId="23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2" fontId="2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</cellXfs>
  <cellStyles count="1">
    <cellStyle name="Звичайни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3"/>
  <sheetViews>
    <sheetView tabSelected="1" zoomScale="70" zoomScaleNormal="70" workbookViewId="0">
      <selection activeCell="E41" sqref="E41"/>
    </sheetView>
  </sheetViews>
  <sheetFormatPr defaultRowHeight="18.75" x14ac:dyDescent="0.3"/>
  <cols>
    <col min="1" max="1" width="5.5703125" style="1" customWidth="1"/>
    <col min="2" max="2" width="106" style="1" customWidth="1"/>
    <col min="3" max="5" width="16" style="1" customWidth="1"/>
    <col min="6" max="256" width="11.5703125" style="1" customWidth="1"/>
    <col min="257" max="16384" width="9.140625" style="1"/>
  </cols>
  <sheetData>
    <row r="3" spans="1:5" ht="19.5" thickBot="1" x14ac:dyDescent="0.35"/>
    <row r="4" spans="1:5" ht="33" customHeight="1" x14ac:dyDescent="0.3">
      <c r="A4" s="25" t="s">
        <v>3</v>
      </c>
      <c r="B4" s="26"/>
      <c r="C4" s="26"/>
      <c r="D4" s="26"/>
      <c r="E4" s="27"/>
    </row>
    <row r="5" spans="1:5" ht="12.75" customHeight="1" thickBot="1" x14ac:dyDescent="0.35">
      <c r="A5" s="28"/>
      <c r="B5" s="29"/>
      <c r="C5" s="29"/>
      <c r="D5" s="29"/>
      <c r="E5" s="30"/>
    </row>
    <row r="7" spans="1:5" ht="19.5" thickBot="1" x14ac:dyDescent="0.35">
      <c r="A7" s="9" t="s">
        <v>0</v>
      </c>
      <c r="B7" s="13" t="s">
        <v>1</v>
      </c>
      <c r="C7" s="13" t="s">
        <v>6</v>
      </c>
      <c r="D7" s="13" t="s">
        <v>4</v>
      </c>
      <c r="E7" s="13" t="s">
        <v>5</v>
      </c>
    </row>
    <row r="8" spans="1:5" ht="19.5" thickBot="1" x14ac:dyDescent="0.35">
      <c r="A8" s="11">
        <v>1</v>
      </c>
      <c r="B8" s="20" t="s">
        <v>7</v>
      </c>
      <c r="C8" s="31">
        <f>SUM(E9:E18)</f>
        <v>126878</v>
      </c>
      <c r="D8" s="32"/>
      <c r="E8" s="33"/>
    </row>
    <row r="9" spans="1:5" x14ac:dyDescent="0.3">
      <c r="A9" s="9">
        <v>2</v>
      </c>
      <c r="B9" s="18" t="s">
        <v>8</v>
      </c>
      <c r="C9" s="17">
        <v>1399</v>
      </c>
      <c r="D9" s="19">
        <v>2</v>
      </c>
      <c r="E9" s="17">
        <f>C9*D9</f>
        <v>2798</v>
      </c>
    </row>
    <row r="10" spans="1:5" x14ac:dyDescent="0.3">
      <c r="A10" s="9">
        <v>3</v>
      </c>
      <c r="B10" s="2" t="s">
        <v>9</v>
      </c>
      <c r="C10" s="5">
        <v>1485</v>
      </c>
      <c r="D10" s="7">
        <v>2</v>
      </c>
      <c r="E10" s="5">
        <f t="shared" ref="E10:E27" si="0">C10*D10</f>
        <v>2970</v>
      </c>
    </row>
    <row r="11" spans="1:5" x14ac:dyDescent="0.3">
      <c r="A11" s="9">
        <v>4</v>
      </c>
      <c r="B11" s="2" t="s">
        <v>10</v>
      </c>
      <c r="C11" s="5">
        <v>4762</v>
      </c>
      <c r="D11" s="7">
        <v>4</v>
      </c>
      <c r="E11" s="5">
        <f t="shared" si="0"/>
        <v>19048</v>
      </c>
    </row>
    <row r="12" spans="1:5" x14ac:dyDescent="0.3">
      <c r="A12" s="9">
        <v>5</v>
      </c>
      <c r="B12" s="2" t="s">
        <v>11</v>
      </c>
      <c r="C12" s="6">
        <v>6199</v>
      </c>
      <c r="D12" s="8">
        <v>2</v>
      </c>
      <c r="E12" s="5">
        <f t="shared" si="0"/>
        <v>12398</v>
      </c>
    </row>
    <row r="13" spans="1:5" x14ac:dyDescent="0.3">
      <c r="A13" s="9">
        <v>6</v>
      </c>
      <c r="B13" s="2" t="s">
        <v>12</v>
      </c>
      <c r="C13" s="6">
        <v>3336</v>
      </c>
      <c r="D13" s="8">
        <v>2</v>
      </c>
      <c r="E13" s="5">
        <f t="shared" si="0"/>
        <v>6672</v>
      </c>
    </row>
    <row r="14" spans="1:5" x14ac:dyDescent="0.3">
      <c r="A14" s="9">
        <v>7</v>
      </c>
      <c r="B14" s="2" t="s">
        <v>20</v>
      </c>
      <c r="C14" s="6">
        <v>5716</v>
      </c>
      <c r="D14" s="8">
        <v>2</v>
      </c>
      <c r="E14" s="5">
        <f t="shared" si="0"/>
        <v>11432</v>
      </c>
    </row>
    <row r="15" spans="1:5" x14ac:dyDescent="0.3">
      <c r="A15" s="9">
        <v>8</v>
      </c>
      <c r="B15" s="2" t="s">
        <v>13</v>
      </c>
      <c r="C15" s="6">
        <v>24999</v>
      </c>
      <c r="D15" s="8">
        <v>2</v>
      </c>
      <c r="E15" s="5">
        <f t="shared" si="0"/>
        <v>49998</v>
      </c>
    </row>
    <row r="16" spans="1:5" x14ac:dyDescent="0.3">
      <c r="A16" s="9">
        <v>9</v>
      </c>
      <c r="B16" s="3" t="s">
        <v>14</v>
      </c>
      <c r="C16" s="6">
        <v>3265</v>
      </c>
      <c r="D16" s="8">
        <v>4</v>
      </c>
      <c r="E16" s="5">
        <f t="shared" si="0"/>
        <v>13060</v>
      </c>
    </row>
    <row r="17" spans="1:5" x14ac:dyDescent="0.3">
      <c r="A17" s="9">
        <v>10</v>
      </c>
      <c r="B17" s="2" t="s">
        <v>15</v>
      </c>
      <c r="C17" s="6">
        <v>1582</v>
      </c>
      <c r="D17" s="8">
        <v>2</v>
      </c>
      <c r="E17" s="5">
        <f t="shared" si="0"/>
        <v>3164</v>
      </c>
    </row>
    <row r="18" spans="1:5" x14ac:dyDescent="0.3">
      <c r="A18" s="9">
        <v>11</v>
      </c>
      <c r="B18" s="2" t="s">
        <v>21</v>
      </c>
      <c r="C18" s="6">
        <v>2669</v>
      </c>
      <c r="D18" s="8">
        <v>2</v>
      </c>
      <c r="E18" s="5">
        <f t="shared" si="0"/>
        <v>5338</v>
      </c>
    </row>
    <row r="19" spans="1:5" ht="19.5" thickBot="1" x14ac:dyDescent="0.35">
      <c r="A19" s="9">
        <v>12</v>
      </c>
      <c r="B19" s="12"/>
      <c r="C19" s="34"/>
      <c r="D19" s="34"/>
      <c r="E19" s="34"/>
    </row>
    <row r="20" spans="1:5" ht="19.5" thickBot="1" x14ac:dyDescent="0.35">
      <c r="A20" s="11">
        <v>13</v>
      </c>
      <c r="B20" s="20" t="s">
        <v>16</v>
      </c>
      <c r="C20" s="35">
        <f>SUM(E21:E23)</f>
        <v>108500</v>
      </c>
      <c r="D20" s="36"/>
      <c r="E20" s="37"/>
    </row>
    <row r="21" spans="1:5" x14ac:dyDescent="0.3">
      <c r="A21" s="9">
        <v>14</v>
      </c>
      <c r="B21" s="18" t="s">
        <v>17</v>
      </c>
      <c r="C21" s="15">
        <v>70000</v>
      </c>
      <c r="D21" s="16">
        <v>1</v>
      </c>
      <c r="E21" s="17">
        <f t="shared" si="0"/>
        <v>70000</v>
      </c>
    </row>
    <row r="22" spans="1:5" x14ac:dyDescent="0.3">
      <c r="A22" s="9">
        <v>15</v>
      </c>
      <c r="B22" s="2" t="s">
        <v>18</v>
      </c>
      <c r="C22" s="6">
        <v>5500</v>
      </c>
      <c r="D22" s="8">
        <v>1</v>
      </c>
      <c r="E22" s="5">
        <f t="shared" si="0"/>
        <v>5500</v>
      </c>
    </row>
    <row r="23" spans="1:5" x14ac:dyDescent="0.3">
      <c r="A23" s="9">
        <v>16</v>
      </c>
      <c r="B23" s="2" t="s">
        <v>19</v>
      </c>
      <c r="C23" s="6">
        <v>33000</v>
      </c>
      <c r="D23" s="8">
        <v>1</v>
      </c>
      <c r="E23" s="5">
        <f t="shared" si="0"/>
        <v>33000</v>
      </c>
    </row>
    <row r="24" spans="1:5" x14ac:dyDescent="0.3">
      <c r="A24" s="9">
        <v>17</v>
      </c>
      <c r="B24" s="10"/>
      <c r="C24" s="34"/>
      <c r="D24" s="34"/>
      <c r="E24" s="34"/>
    </row>
    <row r="25" spans="1:5" ht="19.5" thickBot="1" x14ac:dyDescent="0.35">
      <c r="A25" s="11">
        <v>18</v>
      </c>
      <c r="B25" s="38" t="s">
        <v>22</v>
      </c>
      <c r="C25" s="39">
        <f>SUM(E26:E27)</f>
        <v>14500</v>
      </c>
      <c r="D25" s="36"/>
      <c r="E25" s="37"/>
    </row>
    <row r="26" spans="1:5" x14ac:dyDescent="0.3">
      <c r="A26" s="9">
        <v>19</v>
      </c>
      <c r="B26" s="14" t="s">
        <v>23</v>
      </c>
      <c r="C26" s="15">
        <v>9000</v>
      </c>
      <c r="D26" s="16">
        <v>1</v>
      </c>
      <c r="E26" s="17">
        <f t="shared" si="0"/>
        <v>9000</v>
      </c>
    </row>
    <row r="27" spans="1:5" x14ac:dyDescent="0.3">
      <c r="A27" s="9">
        <v>20</v>
      </c>
      <c r="B27" s="2" t="s">
        <v>24</v>
      </c>
      <c r="C27" s="6">
        <v>5500</v>
      </c>
      <c r="D27" s="8">
        <v>1</v>
      </c>
      <c r="E27" s="5">
        <f t="shared" si="0"/>
        <v>5500</v>
      </c>
    </row>
    <row r="28" spans="1:5" ht="19.5" thickBot="1" x14ac:dyDescent="0.35">
      <c r="A28" s="9">
        <v>21</v>
      </c>
      <c r="B28" s="10"/>
      <c r="C28" s="34"/>
      <c r="D28" s="34"/>
      <c r="E28" s="34"/>
    </row>
    <row r="29" spans="1:5" ht="19.5" thickBot="1" x14ac:dyDescent="0.35">
      <c r="A29" s="13">
        <v>22</v>
      </c>
      <c r="B29" s="21" t="s">
        <v>2</v>
      </c>
      <c r="C29" s="22">
        <f ca="1">SUM(C8:C32)</f>
        <v>428290</v>
      </c>
      <c r="D29" s="23"/>
      <c r="E29" s="24">
        <f ca="1">SUM(E8:E32)</f>
        <v>249878</v>
      </c>
    </row>
    <row r="30" spans="1:5" x14ac:dyDescent="0.3">
      <c r="A30" s="43"/>
      <c r="B30" s="40"/>
      <c r="C30" s="41"/>
      <c r="D30" s="42"/>
      <c r="E30" s="41"/>
    </row>
    <row r="31" spans="1:5" x14ac:dyDescent="0.3">
      <c r="A31" s="43"/>
      <c r="B31" s="40"/>
      <c r="C31" s="41"/>
      <c r="D31" s="42"/>
      <c r="E31" s="41"/>
    </row>
    <row r="32" spans="1:5" x14ac:dyDescent="0.3">
      <c r="A32" s="43"/>
      <c r="B32" s="40"/>
      <c r="C32" s="41"/>
      <c r="D32" s="42"/>
      <c r="E32" s="41"/>
    </row>
    <row r="33" spans="1:5" x14ac:dyDescent="0.3">
      <c r="A33" s="43"/>
      <c r="B33" s="40"/>
      <c r="C33" s="41"/>
      <c r="D33" s="42"/>
      <c r="E33" s="41"/>
    </row>
    <row r="34" spans="1:5" x14ac:dyDescent="0.3">
      <c r="A34" s="43"/>
      <c r="B34" s="40"/>
      <c r="C34" s="41"/>
      <c r="D34" s="42"/>
      <c r="E34" s="41"/>
    </row>
    <row r="35" spans="1:5" x14ac:dyDescent="0.3">
      <c r="A35" s="43"/>
      <c r="B35" s="40"/>
      <c r="C35" s="41"/>
      <c r="D35" s="42"/>
      <c r="E35" s="41"/>
    </row>
    <row r="36" spans="1:5" x14ac:dyDescent="0.3">
      <c r="A36" s="43"/>
      <c r="B36" s="40"/>
      <c r="C36" s="41"/>
      <c r="D36" s="42"/>
      <c r="E36" s="41"/>
    </row>
    <row r="37" spans="1:5" x14ac:dyDescent="0.3">
      <c r="A37" s="43"/>
      <c r="B37" s="40"/>
      <c r="C37" s="41"/>
      <c r="D37" s="42"/>
      <c r="E37" s="41"/>
    </row>
    <row r="38" spans="1:5" x14ac:dyDescent="0.3">
      <c r="A38" s="43"/>
      <c r="B38" s="40"/>
      <c r="C38" s="41"/>
      <c r="D38" s="42"/>
      <c r="E38" s="41"/>
    </row>
    <row r="39" spans="1:5" x14ac:dyDescent="0.3">
      <c r="A39" s="43"/>
      <c r="B39" s="40"/>
      <c r="C39" s="41"/>
      <c r="D39" s="42"/>
      <c r="E39" s="41"/>
    </row>
    <row r="40" spans="1:5" x14ac:dyDescent="0.3">
      <c r="A40" s="43"/>
      <c r="B40" s="40"/>
      <c r="C40" s="41"/>
      <c r="D40" s="42"/>
      <c r="E40" s="41"/>
    </row>
    <row r="41" spans="1:5" x14ac:dyDescent="0.3">
      <c r="A41" s="43"/>
    </row>
    <row r="42" spans="1:5" x14ac:dyDescent="0.3">
      <c r="C42" s="4"/>
      <c r="D42" s="4"/>
    </row>
    <row r="43" spans="1:5" x14ac:dyDescent="0.3">
      <c r="C43" s="4"/>
      <c r="D43" s="4"/>
    </row>
  </sheetData>
  <mergeCells count="4">
    <mergeCell ref="A4:E5"/>
    <mergeCell ref="C8:E8"/>
    <mergeCell ref="C20:E20"/>
    <mergeCell ref="C25:E25"/>
  </mergeCells>
  <pageMargins left="0.79" right="0.79" top="1.02" bottom="1.02" header="0.79" footer="0.79"/>
  <pageSetup paperSize="9" pageOrder="overThenDown" orientation="portrait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Natalka</dc:creator>
  <cp:keywords/>
  <dc:description/>
  <cp:lastModifiedBy>user</cp:lastModifiedBy>
  <cp:revision>0</cp:revision>
  <dcterms:created xsi:type="dcterms:W3CDTF">2017-10-21T00:41:04Z</dcterms:created>
  <dcterms:modified xsi:type="dcterms:W3CDTF">2021-05-28T13:30:12Z</dcterms:modified>
</cp:coreProperties>
</file>